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i\Documents\"/>
    </mc:Choice>
  </mc:AlternateContent>
  <bookViews>
    <workbookView xWindow="0" yWindow="0" windowWidth="20316" windowHeight="7428"/>
  </bookViews>
  <sheets>
    <sheet name="tdvasaros" sheetId="1" r:id="rId1"/>
  </sheets>
  <calcPr calcId="0"/>
</workbook>
</file>

<file path=xl/calcChain.xml><?xml version="1.0" encoding="utf-8"?>
<calcChain xmlns="http://schemas.openxmlformats.org/spreadsheetml/2006/main">
  <c r="B37" i="1" l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36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6" i="1"/>
  <c r="B7" i="1"/>
  <c r="B8" i="1"/>
  <c r="B9" i="1"/>
  <c r="B4" i="1"/>
</calcChain>
</file>

<file path=xl/sharedStrings.xml><?xml version="1.0" encoding="utf-8"?>
<sst xmlns="http://schemas.openxmlformats.org/spreadsheetml/2006/main" count="168" uniqueCount="85">
  <si>
    <t>Rajtszám</t>
  </si>
  <si>
    <t>Név</t>
  </si>
  <si>
    <t>Egyesület</t>
  </si>
  <si>
    <t>Korcsoport</t>
  </si>
  <si>
    <t>5p</t>
  </si>
  <si>
    <t>Idő</t>
  </si>
  <si>
    <t xml:space="preserve"> Hosszútáv </t>
  </si>
  <si>
    <t>Nagy Zoltán</t>
  </si>
  <si>
    <t>KONTENT-DKSI</t>
  </si>
  <si>
    <t>Master férfi</t>
  </si>
  <si>
    <t>Nagy Bendegúz Mátyás</t>
  </si>
  <si>
    <t>Junior férfi</t>
  </si>
  <si>
    <t>Bokor Attila</t>
  </si>
  <si>
    <t>Sólyom Team Se</t>
  </si>
  <si>
    <t>Felnőtt férfi</t>
  </si>
  <si>
    <t>5p231868</t>
  </si>
  <si>
    <t>Horváth Zsolt</t>
  </si>
  <si>
    <t>Vinibike KSE</t>
  </si>
  <si>
    <t>Hrenkó Norbert</t>
  </si>
  <si>
    <t>NYKSE</t>
  </si>
  <si>
    <t>Vinnai Zsolt</t>
  </si>
  <si>
    <t>Kiss Gergő Sándor</t>
  </si>
  <si>
    <t>Pintér Attila</t>
  </si>
  <si>
    <t>Bálint Péter</t>
  </si>
  <si>
    <t>Szabó Ferenc</t>
  </si>
  <si>
    <t>Nagy Gergő</t>
  </si>
  <si>
    <t>Miránk DOMKK</t>
  </si>
  <si>
    <t>Kovács Dániel</t>
  </si>
  <si>
    <t>Páll János</t>
  </si>
  <si>
    <t>Sárosi Endre</t>
  </si>
  <si>
    <t>Superior MTB Team</t>
  </si>
  <si>
    <t>Farkas Attila</t>
  </si>
  <si>
    <t>Hotel Egyesület</t>
  </si>
  <si>
    <t>Végh Zoltán</t>
  </si>
  <si>
    <t>Orosz Bálint</t>
  </si>
  <si>
    <t>Kajdy Károly</t>
  </si>
  <si>
    <t>Szulics Zsolt</t>
  </si>
  <si>
    <t>Nyíregyháza</t>
  </si>
  <si>
    <t>5p356029</t>
  </si>
  <si>
    <t>Lempner Zoltán</t>
  </si>
  <si>
    <t>Kazincbarcika</t>
  </si>
  <si>
    <t>Krajnyák Tíbor</t>
  </si>
  <si>
    <t>Borsodszirák</t>
  </si>
  <si>
    <t>5p239557</t>
  </si>
  <si>
    <t>Török Zoltán</t>
  </si>
  <si>
    <t>Dunaújváros</t>
  </si>
  <si>
    <t>Kollár Ferenc</t>
  </si>
  <si>
    <t>Göd</t>
  </si>
  <si>
    <t>5p238843</t>
  </si>
  <si>
    <t>DNF</t>
  </si>
  <si>
    <t>Korhán László</t>
  </si>
  <si>
    <t>Csobán Csaba</t>
  </si>
  <si>
    <t>Aranyosi Péter</t>
  </si>
  <si>
    <t>Boross Károly</t>
  </si>
  <si>
    <t>Sánta Ármin</t>
  </si>
  <si>
    <t>Orosházi Robert</t>
  </si>
  <si>
    <t>Hován Róbert</t>
  </si>
  <si>
    <t>Száva Tamás</t>
  </si>
  <si>
    <t>KKB</t>
  </si>
  <si>
    <t xml:space="preserve"> Középtáv </t>
  </si>
  <si>
    <t>Holczer Péter</t>
  </si>
  <si>
    <t>Kiss Ernő</t>
  </si>
  <si>
    <t>Kovács Gergő</t>
  </si>
  <si>
    <t>Kanyári Botond</t>
  </si>
  <si>
    <t>Susla Vince</t>
  </si>
  <si>
    <t>Szabó István</t>
  </si>
  <si>
    <t>Debrecen</t>
  </si>
  <si>
    <t>Csáki Szabolcs</t>
  </si>
  <si>
    <t>Pirnyák Tímea</t>
  </si>
  <si>
    <t>Felnőtt nő</t>
  </si>
  <si>
    <t>Csáki Zoltán</t>
  </si>
  <si>
    <t>Fejér Zsolt</t>
  </si>
  <si>
    <t>Somogyi Zoltán</t>
  </si>
  <si>
    <t>Fehér Zoltán</t>
  </si>
  <si>
    <t>Márián Krisztina</t>
  </si>
  <si>
    <t>Tímári Kincső</t>
  </si>
  <si>
    <t>Zákány Mihály</t>
  </si>
  <si>
    <t>5p243719</t>
  </si>
  <si>
    <t>Vámosi József</t>
  </si>
  <si>
    <t>Rácz Róbert</t>
  </si>
  <si>
    <t>Gál Bence</t>
  </si>
  <si>
    <t>Som Péter</t>
  </si>
  <si>
    <t>Tour de Vásárosnamény 2019</t>
  </si>
  <si>
    <t>Abszolút Helyezés</t>
  </si>
  <si>
    <t>Korcsop. 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</si>
</sst>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21" fontId="16" fillId="0" borderId="0" xfId="0" applyNumberFormat="1" applyFont="1"/>
    <xf numFmtId="0" fontId="16" fillId="0" borderId="0" xfId="0" applyFont="1" applyAlignment="1">
      <alignment horizontal="right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8.88671875" style="3" customWidth="1"/>
    <col min="3" max="3" width="8.33203125" bestFit="1" customWidth="1"/>
    <col min="4" max="4" width="20" style="3" bestFit="1" customWidth="1"/>
    <col min="5" max="5" width="17.21875" bestFit="1" customWidth="1"/>
    <col min="6" max="6" width="10.6640625" bestFit="1" customWidth="1"/>
    <col min="7" max="7" width="9" bestFit="1" customWidth="1"/>
    <col min="8" max="8" width="7.109375" style="3" bestFit="1" customWidth="1"/>
  </cols>
  <sheetData>
    <row r="1" spans="1:8" ht="28.8" customHeight="1" x14ac:dyDescent="0.45">
      <c r="A1" s="1" t="s">
        <v>82</v>
      </c>
      <c r="B1" s="1"/>
      <c r="C1" s="1"/>
      <c r="D1" s="1"/>
      <c r="E1" s="1"/>
      <c r="F1" s="1"/>
      <c r="G1" s="1"/>
      <c r="H1" s="1"/>
    </row>
    <row r="2" spans="1:8" s="3" customFormat="1" ht="27.6" customHeight="1" x14ac:dyDescent="0.3">
      <c r="A2" s="2" t="s">
        <v>83</v>
      </c>
      <c r="B2" s="2" t="s">
        <v>84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x14ac:dyDescent="0.3">
      <c r="A3" s="3" t="s">
        <v>6</v>
      </c>
    </row>
    <row r="4" spans="1:8" x14ac:dyDescent="0.3">
      <c r="A4" s="3">
        <v>1</v>
      </c>
      <c r="B4">
        <f>COUNTIF(F$4:F4,F4)</f>
        <v>1</v>
      </c>
      <c r="C4">
        <v>34</v>
      </c>
      <c r="D4" s="3" t="s">
        <v>7</v>
      </c>
      <c r="E4" t="s">
        <v>8</v>
      </c>
      <c r="F4" t="s">
        <v>9</v>
      </c>
      <c r="H4" s="4">
        <v>9.8842592592592593E-2</v>
      </c>
    </row>
    <row r="5" spans="1:8" x14ac:dyDescent="0.3">
      <c r="A5" s="3">
        <v>2</v>
      </c>
      <c r="B5">
        <f>COUNTIF(F$4:F5,F5)</f>
        <v>1</v>
      </c>
      <c r="C5">
        <v>3</v>
      </c>
      <c r="D5" s="3" t="s">
        <v>10</v>
      </c>
      <c r="E5" t="s">
        <v>8</v>
      </c>
      <c r="F5" t="s">
        <v>11</v>
      </c>
      <c r="H5" s="4">
        <v>9.8842592592592593E-2</v>
      </c>
    </row>
    <row r="6" spans="1:8" x14ac:dyDescent="0.3">
      <c r="A6" s="3">
        <v>3</v>
      </c>
      <c r="B6">
        <f>COUNTIF(F$4:F6,F6)</f>
        <v>1</v>
      </c>
      <c r="C6">
        <v>17</v>
      </c>
      <c r="D6" s="3" t="s">
        <v>12</v>
      </c>
      <c r="E6" t="s">
        <v>13</v>
      </c>
      <c r="F6" t="s">
        <v>14</v>
      </c>
      <c r="G6" t="s">
        <v>15</v>
      </c>
      <c r="H6" s="4">
        <v>9.8842592592592593E-2</v>
      </c>
    </row>
    <row r="7" spans="1:8" x14ac:dyDescent="0.3">
      <c r="A7" s="3">
        <v>4</v>
      </c>
      <c r="B7">
        <f>COUNTIF(F$4:F7,F7)</f>
        <v>2</v>
      </c>
      <c r="C7">
        <v>27</v>
      </c>
      <c r="D7" s="3" t="s">
        <v>16</v>
      </c>
      <c r="E7" t="s">
        <v>17</v>
      </c>
      <c r="F7" t="s">
        <v>9</v>
      </c>
      <c r="H7" s="4">
        <v>9.8842592592592593E-2</v>
      </c>
    </row>
    <row r="8" spans="1:8" x14ac:dyDescent="0.3">
      <c r="A8" s="3">
        <v>5</v>
      </c>
      <c r="B8">
        <f>COUNTIF(F$4:F8,F8)</f>
        <v>2</v>
      </c>
      <c r="C8">
        <v>2</v>
      </c>
      <c r="D8" s="3" t="s">
        <v>18</v>
      </c>
      <c r="E8" t="s">
        <v>19</v>
      </c>
      <c r="F8" t="s">
        <v>14</v>
      </c>
      <c r="H8" s="4">
        <v>9.8854166666666674E-2</v>
      </c>
    </row>
    <row r="9" spans="1:8" x14ac:dyDescent="0.3">
      <c r="A9" s="3">
        <v>6</v>
      </c>
      <c r="B9">
        <f>COUNTIF(F$4:F9,F9)</f>
        <v>3</v>
      </c>
      <c r="C9">
        <v>28</v>
      </c>
      <c r="D9" s="3" t="s">
        <v>20</v>
      </c>
      <c r="E9" t="s">
        <v>17</v>
      </c>
      <c r="F9" t="s">
        <v>9</v>
      </c>
      <c r="H9" s="4">
        <v>9.886574074074074E-2</v>
      </c>
    </row>
    <row r="10" spans="1:8" x14ac:dyDescent="0.3">
      <c r="A10" s="3">
        <v>7</v>
      </c>
      <c r="B10">
        <f>COUNTIF(F$4:F10,F10)</f>
        <v>3</v>
      </c>
      <c r="C10">
        <v>12</v>
      </c>
      <c r="D10" s="3" t="s">
        <v>21</v>
      </c>
      <c r="E10" t="s">
        <v>8</v>
      </c>
      <c r="F10" t="s">
        <v>14</v>
      </c>
      <c r="H10" s="4">
        <v>9.8912037037037034E-2</v>
      </c>
    </row>
    <row r="11" spans="1:8" x14ac:dyDescent="0.3">
      <c r="A11" s="3">
        <v>8</v>
      </c>
      <c r="B11">
        <f>COUNTIF(F$4:F11,F11)</f>
        <v>4</v>
      </c>
      <c r="C11">
        <v>29</v>
      </c>
      <c r="D11" s="3" t="s">
        <v>22</v>
      </c>
      <c r="E11" t="s">
        <v>17</v>
      </c>
      <c r="F11" t="s">
        <v>9</v>
      </c>
      <c r="H11" s="4">
        <v>0.10068287037037038</v>
      </c>
    </row>
    <row r="12" spans="1:8" x14ac:dyDescent="0.3">
      <c r="A12" s="3">
        <v>9</v>
      </c>
      <c r="B12">
        <f>COUNTIF(F$4:F12,F12)</f>
        <v>5</v>
      </c>
      <c r="C12">
        <v>32</v>
      </c>
      <c r="D12" s="3" t="s">
        <v>23</v>
      </c>
      <c r="E12" t="s">
        <v>8</v>
      </c>
      <c r="F12" t="s">
        <v>9</v>
      </c>
      <c r="H12" s="4">
        <v>0.10068287037037038</v>
      </c>
    </row>
    <row r="13" spans="1:8" x14ac:dyDescent="0.3">
      <c r="A13" s="3">
        <v>10</v>
      </c>
      <c r="B13">
        <f>COUNTIF(F$4:F13,F13)</f>
        <v>6</v>
      </c>
      <c r="C13">
        <v>36</v>
      </c>
      <c r="D13" s="3" t="s">
        <v>24</v>
      </c>
      <c r="E13" t="s">
        <v>8</v>
      </c>
      <c r="F13" t="s">
        <v>9</v>
      </c>
      <c r="H13" s="4">
        <v>0.10069444444444443</v>
      </c>
    </row>
    <row r="14" spans="1:8" x14ac:dyDescent="0.3">
      <c r="A14" s="3">
        <v>11</v>
      </c>
      <c r="B14">
        <f>COUNTIF(F$4:F14,F14)</f>
        <v>4</v>
      </c>
      <c r="C14">
        <v>13</v>
      </c>
      <c r="D14" s="3" t="s">
        <v>25</v>
      </c>
      <c r="E14" t="s">
        <v>26</v>
      </c>
      <c r="F14" t="s">
        <v>14</v>
      </c>
      <c r="H14" s="4">
        <v>0.10070601851851851</v>
      </c>
    </row>
    <row r="15" spans="1:8" x14ac:dyDescent="0.3">
      <c r="A15" s="3">
        <v>12</v>
      </c>
      <c r="B15">
        <f>COUNTIF(F$4:F15,F15)</f>
        <v>2</v>
      </c>
      <c r="C15">
        <v>6</v>
      </c>
      <c r="D15" s="3" t="s">
        <v>27</v>
      </c>
      <c r="E15" t="s">
        <v>8</v>
      </c>
      <c r="F15" t="s">
        <v>11</v>
      </c>
      <c r="H15" s="4">
        <v>0.10070601851851851</v>
      </c>
    </row>
    <row r="16" spans="1:8" x14ac:dyDescent="0.3">
      <c r="A16" s="3">
        <v>13</v>
      </c>
      <c r="B16">
        <f>COUNTIF(F$4:F16,F16)</f>
        <v>7</v>
      </c>
      <c r="C16">
        <v>33</v>
      </c>
      <c r="D16" s="3" t="s">
        <v>28</v>
      </c>
      <c r="E16" t="s">
        <v>8</v>
      </c>
      <c r="F16" t="s">
        <v>9</v>
      </c>
      <c r="H16" s="4">
        <v>0.10071759259259259</v>
      </c>
    </row>
    <row r="17" spans="1:8" x14ac:dyDescent="0.3">
      <c r="A17" s="3">
        <v>14</v>
      </c>
      <c r="B17">
        <f>COUNTIF(F$4:F17,F17)</f>
        <v>8</v>
      </c>
      <c r="C17">
        <v>31</v>
      </c>
      <c r="D17" s="3" t="s">
        <v>29</v>
      </c>
      <c r="E17" t="s">
        <v>30</v>
      </c>
      <c r="F17" t="s">
        <v>9</v>
      </c>
      <c r="H17" s="4">
        <v>0.10071759259259259</v>
      </c>
    </row>
    <row r="18" spans="1:8" x14ac:dyDescent="0.3">
      <c r="A18" s="3">
        <v>15</v>
      </c>
      <c r="B18">
        <f>COUNTIF(F$4:F18,F18)</f>
        <v>9</v>
      </c>
      <c r="C18">
        <v>44</v>
      </c>
      <c r="D18" s="3" t="s">
        <v>31</v>
      </c>
      <c r="E18" t="s">
        <v>32</v>
      </c>
      <c r="F18" t="s">
        <v>9</v>
      </c>
      <c r="H18" s="4">
        <v>0.1082175925925926</v>
      </c>
    </row>
    <row r="19" spans="1:8" x14ac:dyDescent="0.3">
      <c r="A19" s="3">
        <v>16</v>
      </c>
      <c r="B19">
        <f>COUNTIF(F$4:F19,F19)</f>
        <v>5</v>
      </c>
      <c r="C19">
        <v>45</v>
      </c>
      <c r="D19" s="3" t="s">
        <v>33</v>
      </c>
      <c r="E19" t="s">
        <v>8</v>
      </c>
      <c r="F19" t="s">
        <v>14</v>
      </c>
      <c r="H19" s="4">
        <v>0.1092361111111111</v>
      </c>
    </row>
    <row r="20" spans="1:8" x14ac:dyDescent="0.3">
      <c r="A20" s="3">
        <v>17</v>
      </c>
      <c r="B20">
        <f>COUNTIF(F$4:F20,F20)</f>
        <v>3</v>
      </c>
      <c r="C20">
        <v>1</v>
      </c>
      <c r="D20" s="3" t="s">
        <v>34</v>
      </c>
      <c r="E20" t="s">
        <v>8</v>
      </c>
      <c r="F20" t="s">
        <v>11</v>
      </c>
      <c r="H20" s="4">
        <v>0.1092361111111111</v>
      </c>
    </row>
    <row r="21" spans="1:8" x14ac:dyDescent="0.3">
      <c r="A21" s="3">
        <v>18</v>
      </c>
      <c r="B21">
        <f>COUNTIF(F$4:F21,F21)</f>
        <v>6</v>
      </c>
      <c r="C21">
        <v>14</v>
      </c>
      <c r="D21" s="3" t="s">
        <v>35</v>
      </c>
      <c r="E21" t="s">
        <v>8</v>
      </c>
      <c r="F21" t="s">
        <v>14</v>
      </c>
      <c r="H21" s="4">
        <v>0.10924768518518518</v>
      </c>
    </row>
    <row r="22" spans="1:8" x14ac:dyDescent="0.3">
      <c r="A22" s="3">
        <v>19</v>
      </c>
      <c r="B22">
        <f>COUNTIF(F$4:F22,F22)</f>
        <v>10</v>
      </c>
      <c r="C22">
        <v>37</v>
      </c>
      <c r="D22" s="3" t="s">
        <v>36</v>
      </c>
      <c r="E22" t="s">
        <v>37</v>
      </c>
      <c r="F22" t="s">
        <v>9</v>
      </c>
      <c r="G22" t="s">
        <v>38</v>
      </c>
      <c r="H22" s="4">
        <v>0.13370370370370369</v>
      </c>
    </row>
    <row r="23" spans="1:8" x14ac:dyDescent="0.3">
      <c r="A23" s="3">
        <v>20</v>
      </c>
      <c r="B23">
        <f>COUNTIF(F$4:F23,F23)</f>
        <v>7</v>
      </c>
      <c r="C23">
        <v>16</v>
      </c>
      <c r="D23" s="3" t="s">
        <v>39</v>
      </c>
      <c r="E23" t="s">
        <v>40</v>
      </c>
      <c r="F23" t="s">
        <v>14</v>
      </c>
      <c r="H23" s="4">
        <v>0.13460648148148149</v>
      </c>
    </row>
    <row r="24" spans="1:8" x14ac:dyDescent="0.3">
      <c r="A24" s="3">
        <v>21</v>
      </c>
      <c r="B24">
        <f>COUNTIF(F$4:F24,F24)</f>
        <v>11</v>
      </c>
      <c r="C24">
        <v>40</v>
      </c>
      <c r="D24" s="3" t="s">
        <v>41</v>
      </c>
      <c r="E24" t="s">
        <v>42</v>
      </c>
      <c r="F24" t="s">
        <v>9</v>
      </c>
      <c r="G24" t="s">
        <v>43</v>
      </c>
      <c r="H24" s="4">
        <v>0.13520833333333335</v>
      </c>
    </row>
    <row r="25" spans="1:8" x14ac:dyDescent="0.3">
      <c r="A25" s="3">
        <v>22</v>
      </c>
      <c r="B25">
        <f>COUNTIF(F$4:F25,F25)</f>
        <v>12</v>
      </c>
      <c r="C25">
        <v>26</v>
      </c>
      <c r="D25" s="3" t="s">
        <v>44</v>
      </c>
      <c r="E25" t="s">
        <v>45</v>
      </c>
      <c r="F25" t="s">
        <v>9</v>
      </c>
      <c r="H25" s="4">
        <v>0.16046296296296295</v>
      </c>
    </row>
    <row r="26" spans="1:8" x14ac:dyDescent="0.3">
      <c r="A26" s="3">
        <v>23</v>
      </c>
      <c r="B26">
        <f>COUNTIF(F$4:F26,F26)</f>
        <v>13</v>
      </c>
      <c r="C26">
        <v>41</v>
      </c>
      <c r="D26" s="3" t="s">
        <v>46</v>
      </c>
      <c r="E26" t="s">
        <v>47</v>
      </c>
      <c r="F26" t="s">
        <v>9</v>
      </c>
      <c r="G26" t="s">
        <v>48</v>
      </c>
      <c r="H26" s="4">
        <v>0.19850694444444442</v>
      </c>
    </row>
    <row r="27" spans="1:8" x14ac:dyDescent="0.3">
      <c r="A27" s="5" t="s">
        <v>49</v>
      </c>
      <c r="C27">
        <v>38</v>
      </c>
      <c r="D27" s="3" t="s">
        <v>50</v>
      </c>
      <c r="E27" t="s">
        <v>8</v>
      </c>
      <c r="F27" t="s">
        <v>9</v>
      </c>
      <c r="H27" s="3" t="s">
        <v>49</v>
      </c>
    </row>
    <row r="28" spans="1:8" x14ac:dyDescent="0.3">
      <c r="A28" s="5" t="s">
        <v>49</v>
      </c>
      <c r="C28">
        <v>15</v>
      </c>
      <c r="D28" s="3" t="s">
        <v>51</v>
      </c>
      <c r="E28" t="s">
        <v>8</v>
      </c>
      <c r="F28" t="s">
        <v>14</v>
      </c>
      <c r="H28" s="3" t="s">
        <v>49</v>
      </c>
    </row>
    <row r="29" spans="1:8" x14ac:dyDescent="0.3">
      <c r="A29" s="5" t="s">
        <v>49</v>
      </c>
      <c r="C29">
        <v>30</v>
      </c>
      <c r="D29" s="3" t="s">
        <v>52</v>
      </c>
      <c r="E29" t="s">
        <v>17</v>
      </c>
      <c r="F29" t="s">
        <v>9</v>
      </c>
      <c r="H29" s="3" t="s">
        <v>49</v>
      </c>
    </row>
    <row r="30" spans="1:8" x14ac:dyDescent="0.3">
      <c r="A30" s="5" t="s">
        <v>49</v>
      </c>
      <c r="C30">
        <v>35</v>
      </c>
      <c r="D30" s="3" t="s">
        <v>53</v>
      </c>
      <c r="E30" t="s">
        <v>8</v>
      </c>
      <c r="F30" t="s">
        <v>9</v>
      </c>
      <c r="H30" s="3" t="s">
        <v>49</v>
      </c>
    </row>
    <row r="31" spans="1:8" x14ac:dyDescent="0.3">
      <c r="C31">
        <v>5</v>
      </c>
      <c r="D31" s="3" t="s">
        <v>54</v>
      </c>
      <c r="E31" t="s">
        <v>8</v>
      </c>
      <c r="F31" t="s">
        <v>11</v>
      </c>
    </row>
    <row r="32" spans="1:8" x14ac:dyDescent="0.3">
      <c r="C32">
        <v>22</v>
      </c>
      <c r="D32" s="3" t="s">
        <v>55</v>
      </c>
      <c r="E32" t="s">
        <v>26</v>
      </c>
      <c r="F32" t="s">
        <v>9</v>
      </c>
    </row>
    <row r="33" spans="1:8" x14ac:dyDescent="0.3">
      <c r="C33">
        <v>23</v>
      </c>
      <c r="D33" s="3" t="s">
        <v>56</v>
      </c>
      <c r="E33" t="s">
        <v>19</v>
      </c>
      <c r="F33" t="s">
        <v>9</v>
      </c>
    </row>
    <row r="34" spans="1:8" x14ac:dyDescent="0.3">
      <c r="C34">
        <v>42</v>
      </c>
      <c r="D34" s="3" t="s">
        <v>57</v>
      </c>
      <c r="E34" t="s">
        <v>58</v>
      </c>
      <c r="F34" t="s">
        <v>9</v>
      </c>
    </row>
    <row r="35" spans="1:8" x14ac:dyDescent="0.3">
      <c r="A35" s="3" t="s">
        <v>59</v>
      </c>
    </row>
    <row r="36" spans="1:8" x14ac:dyDescent="0.3">
      <c r="A36" s="3">
        <v>1</v>
      </c>
      <c r="B36">
        <f>COUNTIF(F$36:F36,F36)</f>
        <v>1</v>
      </c>
      <c r="C36">
        <v>56</v>
      </c>
      <c r="D36" s="3" t="s">
        <v>60</v>
      </c>
      <c r="E36" t="s">
        <v>8</v>
      </c>
      <c r="F36" t="s">
        <v>11</v>
      </c>
      <c r="H36" s="4">
        <v>5.3333333333333337E-2</v>
      </c>
    </row>
    <row r="37" spans="1:8" x14ac:dyDescent="0.3">
      <c r="A37" s="3">
        <v>2</v>
      </c>
      <c r="B37">
        <f>COUNTIF(F$36:F37,F37)</f>
        <v>1</v>
      </c>
      <c r="C37">
        <v>24</v>
      </c>
      <c r="D37" s="3" t="s">
        <v>61</v>
      </c>
      <c r="F37" t="s">
        <v>9</v>
      </c>
      <c r="H37" s="4">
        <v>5.5381944444444442E-2</v>
      </c>
    </row>
    <row r="38" spans="1:8" x14ac:dyDescent="0.3">
      <c r="A38" s="3">
        <v>3</v>
      </c>
      <c r="B38">
        <f>COUNTIF(F$36:F38,F38)</f>
        <v>1</v>
      </c>
      <c r="C38">
        <v>59</v>
      </c>
      <c r="D38" s="3" t="s">
        <v>62</v>
      </c>
      <c r="E38" t="s">
        <v>26</v>
      </c>
      <c r="F38" t="s">
        <v>14</v>
      </c>
      <c r="H38" s="4">
        <v>5.5381944444444442E-2</v>
      </c>
    </row>
    <row r="39" spans="1:8" x14ac:dyDescent="0.3">
      <c r="A39" s="3">
        <v>4</v>
      </c>
      <c r="B39">
        <f>COUNTIF(F$36:F39,F39)</f>
        <v>2</v>
      </c>
      <c r="C39">
        <v>100</v>
      </c>
      <c r="D39" s="3" t="s">
        <v>63</v>
      </c>
      <c r="E39" t="s">
        <v>30</v>
      </c>
      <c r="F39" t="s">
        <v>14</v>
      </c>
      <c r="H39" s="4">
        <v>5.5381944444444442E-2</v>
      </c>
    </row>
    <row r="40" spans="1:8" x14ac:dyDescent="0.3">
      <c r="A40" s="3">
        <v>5</v>
      </c>
      <c r="B40">
        <f>COUNTIF(F$36:F40,F40)</f>
        <v>2</v>
      </c>
      <c r="C40">
        <v>57</v>
      </c>
      <c r="D40" s="3" t="s">
        <v>64</v>
      </c>
      <c r="E40" t="s">
        <v>17</v>
      </c>
      <c r="F40" t="s">
        <v>11</v>
      </c>
      <c r="H40" s="4">
        <v>5.9756944444444439E-2</v>
      </c>
    </row>
    <row r="41" spans="1:8" x14ac:dyDescent="0.3">
      <c r="A41" s="3">
        <v>6</v>
      </c>
      <c r="B41">
        <f>COUNTIF(F$36:F41,F41)</f>
        <v>3</v>
      </c>
      <c r="C41">
        <v>62</v>
      </c>
      <c r="D41" s="3" t="s">
        <v>65</v>
      </c>
      <c r="E41" t="s">
        <v>66</v>
      </c>
      <c r="F41" t="s">
        <v>14</v>
      </c>
      <c r="H41" s="4">
        <v>6.0428240740740741E-2</v>
      </c>
    </row>
    <row r="42" spans="1:8" x14ac:dyDescent="0.3">
      <c r="A42" s="3">
        <v>7</v>
      </c>
      <c r="B42">
        <f>COUNTIF(F$36:F42,F42)</f>
        <v>2</v>
      </c>
      <c r="C42">
        <v>25</v>
      </c>
      <c r="D42" s="3" t="s">
        <v>7</v>
      </c>
      <c r="E42" t="s">
        <v>26</v>
      </c>
      <c r="F42" t="s">
        <v>9</v>
      </c>
      <c r="H42" s="4">
        <v>6.0439814814814814E-2</v>
      </c>
    </row>
    <row r="43" spans="1:8" x14ac:dyDescent="0.3">
      <c r="A43" s="3">
        <v>8</v>
      </c>
      <c r="B43">
        <f>COUNTIF(F$36:F43,F43)</f>
        <v>3</v>
      </c>
      <c r="C43">
        <v>55</v>
      </c>
      <c r="D43" s="3" t="s">
        <v>67</v>
      </c>
      <c r="E43" t="s">
        <v>8</v>
      </c>
      <c r="F43" t="s">
        <v>11</v>
      </c>
      <c r="H43" s="4">
        <v>6.0439814814814814E-2</v>
      </c>
    </row>
    <row r="44" spans="1:8" x14ac:dyDescent="0.3">
      <c r="A44" s="3">
        <v>9</v>
      </c>
      <c r="B44">
        <f>COUNTIF(F$36:F44,F44)</f>
        <v>1</v>
      </c>
      <c r="C44">
        <v>72</v>
      </c>
      <c r="D44" s="3" t="s">
        <v>68</v>
      </c>
      <c r="E44" t="s">
        <v>19</v>
      </c>
      <c r="F44" t="s">
        <v>69</v>
      </c>
      <c r="H44" s="4">
        <v>6.0497685185185189E-2</v>
      </c>
    </row>
    <row r="45" spans="1:8" x14ac:dyDescent="0.3">
      <c r="A45" s="3">
        <v>10</v>
      </c>
      <c r="B45">
        <f>COUNTIF(F$36:F45,F45)</f>
        <v>3</v>
      </c>
      <c r="C45">
        <v>65</v>
      </c>
      <c r="D45" s="3" t="s">
        <v>70</v>
      </c>
      <c r="E45" t="s">
        <v>8</v>
      </c>
      <c r="F45" t="s">
        <v>9</v>
      </c>
      <c r="H45" s="4">
        <v>6.0520833333333329E-2</v>
      </c>
    </row>
    <row r="46" spans="1:8" x14ac:dyDescent="0.3">
      <c r="A46" s="3">
        <v>11</v>
      </c>
      <c r="B46">
        <f>COUNTIF(F$36:F46,F46)</f>
        <v>4</v>
      </c>
      <c r="C46">
        <v>64</v>
      </c>
      <c r="D46" s="3" t="s">
        <v>71</v>
      </c>
      <c r="F46" t="s">
        <v>9</v>
      </c>
      <c r="H46" s="4">
        <v>6.3425925925925927E-2</v>
      </c>
    </row>
    <row r="47" spans="1:8" x14ac:dyDescent="0.3">
      <c r="A47" s="3">
        <v>12</v>
      </c>
      <c r="B47">
        <f>COUNTIF(F$36:F47,F47)</f>
        <v>4</v>
      </c>
      <c r="C47">
        <v>60</v>
      </c>
      <c r="D47" s="3" t="s">
        <v>72</v>
      </c>
      <c r="E47" t="s">
        <v>66</v>
      </c>
      <c r="F47" t="s">
        <v>14</v>
      </c>
      <c r="H47" s="4">
        <v>6.5509259259259267E-2</v>
      </c>
    </row>
    <row r="48" spans="1:8" x14ac:dyDescent="0.3">
      <c r="A48" s="3">
        <v>13</v>
      </c>
      <c r="B48">
        <f>COUNTIF(F$36:F48,F48)</f>
        <v>5</v>
      </c>
      <c r="C48">
        <v>63</v>
      </c>
      <c r="D48" s="3" t="s">
        <v>73</v>
      </c>
      <c r="E48" t="s">
        <v>13</v>
      </c>
      <c r="F48" t="s">
        <v>14</v>
      </c>
      <c r="H48" s="4">
        <v>6.5509259259259267E-2</v>
      </c>
    </row>
    <row r="49" spans="1:8" x14ac:dyDescent="0.3">
      <c r="A49" s="3">
        <v>14</v>
      </c>
      <c r="B49">
        <f>COUNTIF(F$36:F49,F49)</f>
        <v>2</v>
      </c>
      <c r="C49">
        <v>73</v>
      </c>
      <c r="D49" s="3" t="s">
        <v>74</v>
      </c>
      <c r="F49" t="s">
        <v>69</v>
      </c>
      <c r="H49" s="4">
        <v>7.1979166666666664E-2</v>
      </c>
    </row>
    <row r="50" spans="1:8" x14ac:dyDescent="0.3">
      <c r="A50" s="3">
        <v>15</v>
      </c>
      <c r="B50">
        <f>COUNTIF(F$36:F50,F50)</f>
        <v>3</v>
      </c>
      <c r="C50">
        <v>71</v>
      </c>
      <c r="D50" s="3" t="s">
        <v>75</v>
      </c>
      <c r="F50" t="s">
        <v>69</v>
      </c>
      <c r="H50" s="4">
        <v>8.0127314814814818E-2</v>
      </c>
    </row>
    <row r="51" spans="1:8" x14ac:dyDescent="0.3">
      <c r="A51" s="3">
        <v>16</v>
      </c>
      <c r="B51">
        <f>COUNTIF(F$36:F51,F51)</f>
        <v>5</v>
      </c>
      <c r="C51">
        <v>39</v>
      </c>
      <c r="D51" s="3" t="s">
        <v>76</v>
      </c>
      <c r="F51" t="s">
        <v>9</v>
      </c>
      <c r="G51" t="s">
        <v>77</v>
      </c>
      <c r="H51" s="4">
        <v>8.0254629629629634E-2</v>
      </c>
    </row>
    <row r="52" spans="1:8" x14ac:dyDescent="0.3">
      <c r="A52" s="3">
        <v>17</v>
      </c>
      <c r="B52">
        <f>COUNTIF(F$36:F52,F52)</f>
        <v>6</v>
      </c>
      <c r="C52">
        <v>78</v>
      </c>
      <c r="D52" s="3" t="s">
        <v>78</v>
      </c>
      <c r="F52" t="s">
        <v>9</v>
      </c>
      <c r="H52" s="4">
        <v>8.0763888888888885E-2</v>
      </c>
    </row>
    <row r="53" spans="1:8" x14ac:dyDescent="0.3">
      <c r="A53" s="3">
        <v>18</v>
      </c>
      <c r="B53">
        <f>COUNTIF(F$36:F53,F53)</f>
        <v>7</v>
      </c>
      <c r="C53">
        <v>66</v>
      </c>
      <c r="D53" s="3" t="s">
        <v>79</v>
      </c>
      <c r="F53" t="s">
        <v>9</v>
      </c>
      <c r="H53" s="4">
        <v>8.971064814814815E-2</v>
      </c>
    </row>
    <row r="54" spans="1:8" x14ac:dyDescent="0.3">
      <c r="C54">
        <v>58</v>
      </c>
      <c r="D54" s="3" t="s">
        <v>80</v>
      </c>
      <c r="F54" t="s">
        <v>14</v>
      </c>
    </row>
    <row r="55" spans="1:8" x14ac:dyDescent="0.3">
      <c r="C55">
        <v>61</v>
      </c>
      <c r="D55" s="3" t="s">
        <v>81</v>
      </c>
      <c r="F55" t="s">
        <v>14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tdvasaros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</dc:creator>
  <cp:lastModifiedBy>Windows-felhasználó</cp:lastModifiedBy>
  <dcterms:created xsi:type="dcterms:W3CDTF">2019-09-15T14:18:31Z</dcterms:created>
  <dcterms:modified xsi:type="dcterms:W3CDTF">2019-09-15T14:18:31Z</dcterms:modified>
</cp:coreProperties>
</file>